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veuclac-my.sharepoint.com/personal/dmcbega_ucl_ac_uk/Documents/NCL database work/cln files/website published files/cln files from 2017 updates/"/>
    </mc:Choice>
  </mc:AlternateContent>
  <xr:revisionPtr revIDLastSave="0" documentId="8_{6D0D1CED-AF8A-4C7B-B716-6BC02FBBF6D7}" xr6:coauthVersionLast="47" xr6:coauthVersionMax="47" xr10:uidLastSave="{00000000-0000-0000-0000-000000000000}"/>
  <bookViews>
    <workbookView xWindow="4425" yWindow="-15090" windowWidth="21015" windowHeight="13830" xr2:uid="{00000000-000D-0000-FFFF-FFFF00000000}"/>
  </bookViews>
  <sheets>
    <sheet name="CLN11" sheetId="1" r:id="rId1"/>
  </sheets>
  <definedNames>
    <definedName name="_xlnm.Print_Area" localSheetId="0">'CLN11'!$A$1:$P$9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<sst xmlns="http://schemas.openxmlformats.org/spreadsheetml/2006/main" count="240" uniqueCount="122">
  <si>
    <t>Gene Symbol</t>
  </si>
  <si>
    <t>GRN</t>
  </si>
  <si>
    <t>Gene ID</t>
  </si>
  <si>
    <t>Chromosomal Location</t>
  </si>
  <si>
    <t>17q21.32</t>
  </si>
  <si>
    <t>Genomic RefSeqGene</t>
  </si>
  <si>
    <t>NG_007886.1</t>
  </si>
  <si>
    <t>14980 bp</t>
  </si>
  <si>
    <t>Transcript RefSeq</t>
  </si>
  <si>
    <t>NM_002087.4</t>
  </si>
  <si>
    <t>2130 bp</t>
  </si>
  <si>
    <t>Protein RefSeq</t>
  </si>
  <si>
    <t>NP_002078.1</t>
  </si>
  <si>
    <t>593 aa</t>
  </si>
  <si>
    <t>No. patients</t>
  </si>
  <si>
    <t>No of families</t>
  </si>
  <si>
    <t>Additional notes</t>
  </si>
  <si>
    <t>Updated Feb 24</t>
  </si>
  <si>
    <t>DB Patient ID</t>
  </si>
  <si>
    <t>REL#</t>
  </si>
  <si>
    <t>Other Patient ID</t>
  </si>
  <si>
    <t>mutation number</t>
  </si>
  <si>
    <t>allele</t>
  </si>
  <si>
    <t>Changes in same gene</t>
  </si>
  <si>
    <t>Changes in other genes</t>
  </si>
  <si>
    <t>NCL Phenotype or other disease</t>
  </si>
  <si>
    <t>Age at onset (y)</t>
  </si>
  <si>
    <t>Histology</t>
  </si>
  <si>
    <t>Country of origin</t>
  </si>
  <si>
    <t>other ethnic detail</t>
  </si>
  <si>
    <t>Country of residence</t>
  </si>
  <si>
    <t>Reference</t>
  </si>
  <si>
    <t>PMID</t>
  </si>
  <si>
    <t>Notes</t>
  </si>
  <si>
    <t>Pa-grn.001</t>
  </si>
  <si>
    <t>REL01</t>
  </si>
  <si>
    <t>1_III-1_Smith_2012</t>
  </si>
  <si>
    <t>grn.001</t>
  </si>
  <si>
    <t>p.(Thr272Serfs*10)</t>
  </si>
  <si>
    <t>adult</t>
  </si>
  <si>
    <t>FPP</t>
  </si>
  <si>
    <t>Italy</t>
  </si>
  <si>
    <t>Lombardy region</t>
  </si>
  <si>
    <t>Smith et al, 2012</t>
  </si>
  <si>
    <t>siblings</t>
  </si>
  <si>
    <t>Pa-grn.002</t>
  </si>
  <si>
    <t>1_III-2_Smith_2012</t>
  </si>
  <si>
    <t>Pa-grn-003</t>
  </si>
  <si>
    <t>2_Smith_2012</t>
  </si>
  <si>
    <t>grn.002</t>
  </si>
  <si>
    <t>p.(Arg493*)</t>
  </si>
  <si>
    <t>reported but no details</t>
  </si>
  <si>
    <t>Patient probably has FTLD-TDP not NCL</t>
  </si>
  <si>
    <t>NA</t>
  </si>
  <si>
    <t>None</t>
  </si>
  <si>
    <t>Pa-grn-004</t>
  </si>
  <si>
    <t>III1</t>
  </si>
  <si>
    <t>p.(Ser301Cysfs*60)</t>
  </si>
  <si>
    <t>Portugal</t>
  </si>
  <si>
    <t xml:space="preserve">Almeida et al.  2016 </t>
  </si>
  <si>
    <t>in family with FTLD. Diagnosis at 35 y. Undetectable GNL levels.</t>
  </si>
  <si>
    <t xml:space="preserve">Almeida et al.  (2016) </t>
  </si>
  <si>
    <t>Pa-grn-005</t>
  </si>
  <si>
    <t>Patient #1</t>
  </si>
  <si>
    <t>grn.004</t>
  </si>
  <si>
    <t>p.(Cys149Leufs*10)</t>
  </si>
  <si>
    <t>bvFTD</t>
  </si>
  <si>
    <t>Central region</t>
  </si>
  <si>
    <t>Calvi et al. 2015</t>
  </si>
  <si>
    <t>Onset of mild language deficits, progressing within one year</t>
  </si>
  <si>
    <t>wild type</t>
  </si>
  <si>
    <t>Pa-grn-006</t>
  </si>
  <si>
    <t>Patient #2</t>
  </si>
  <si>
    <t>Onset of loss of inhibitory control, mood alterations, progressing.</t>
  </si>
  <si>
    <t>Pa-grn-007</t>
  </si>
  <si>
    <t>Patient IV-8</t>
  </si>
  <si>
    <t>grn.005</t>
  </si>
  <si>
    <t>c.738C&gt;A</t>
  </si>
  <si>
    <r>
      <rPr>
        <i/>
        <sz val="11"/>
        <color theme="1"/>
        <rFont val="Calibri"/>
        <family val="2"/>
        <scheme val="minor"/>
      </rPr>
      <t>C90RF72</t>
    </r>
    <r>
      <rPr>
        <sz val="11"/>
        <color theme="1"/>
        <rFont val="Calibri"/>
        <family val="2"/>
        <scheme val="minor"/>
      </rPr>
      <t xml:space="preserve"> hexanucleotide expansion ? cis / trans</t>
    </r>
  </si>
  <si>
    <t>Testi et al. 2015</t>
  </si>
  <si>
    <t>Part of a family with dementia/ALS. Maternal lineage carry GRN mutation and dementia; paternal lineage carry nucleotide expansion and ALS+P39</t>
  </si>
  <si>
    <t>Pa-grn-008</t>
  </si>
  <si>
    <t>grn.006</t>
  </si>
  <si>
    <t>p.(Trp304*)</t>
  </si>
  <si>
    <t>CLN11</t>
  </si>
  <si>
    <t>India</t>
  </si>
  <si>
    <t>Kamate et al. 2019</t>
  </si>
  <si>
    <t>seizures; intellectual impairment; sister deceased at 16 with history of seizures and dementia</t>
  </si>
  <si>
    <t>Pa-grn-009</t>
  </si>
  <si>
    <t>XI</t>
  </si>
  <si>
    <t>grn.007</t>
  </si>
  <si>
    <t>p.(Gln257ProfsTer27)</t>
  </si>
  <si>
    <t>Brazil</t>
  </si>
  <si>
    <t>Kolesnikova et al. 2023</t>
  </si>
  <si>
    <t>seizures; ocular symptoms</t>
  </si>
  <si>
    <t>Pa-grn.010</t>
  </si>
  <si>
    <t>grn.008</t>
  </si>
  <si>
    <t>c.1A&gt;T</t>
  </si>
  <si>
    <t>juvenile</t>
  </si>
  <si>
    <t>France</t>
  </si>
  <si>
    <t>Dozieres-Puyravel et al. 2020</t>
  </si>
  <si>
    <t>Tonic clonic generalised seizures</t>
  </si>
  <si>
    <t>Pa-grn.011</t>
  </si>
  <si>
    <t>L36</t>
  </si>
  <si>
    <t>grn.009</t>
  </si>
  <si>
    <t xml:space="preserve"> p.(Ser120Tyr)</t>
  </si>
  <si>
    <t>late infantile</t>
  </si>
  <si>
    <t>Turkey</t>
  </si>
  <si>
    <t>Di Fruscio et al. 2015</t>
  </si>
  <si>
    <t>Ataxia, epilepsy</t>
  </si>
  <si>
    <t xml:space="preserve">C - around birth, I -  infantile (6-18 mo), LI - late infantile (2-4 yr), vLI - variant late infantile, J - juvenile (5-10 yr), A - adult </t>
  </si>
  <si>
    <t>GROD - Granular osmiophilic deposits, CL - Curvilinear, RL- Rectilinear, FP - Fingerprint, condensed</t>
  </si>
  <si>
    <t>Heterozygous mutations in GRN cause FTLD-TDP or ALS</t>
  </si>
  <si>
    <t>Exon 03</t>
  </si>
  <si>
    <t>c.289_290del</t>
  </si>
  <si>
    <t>p.(Gln97GlyfsTer4)</t>
  </si>
  <si>
    <t>deletion</t>
  </si>
  <si>
    <t>frameshift</t>
  </si>
  <si>
    <t>pathogenic</t>
  </si>
  <si>
    <t>rs1649597261</t>
  </si>
  <si>
    <t>g.40092117_40092118del</t>
  </si>
  <si>
    <t>Jilani et al.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</si>
</sst>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2" applyAlignment="1" applyProtection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2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2" applyFill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2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0" xfId="2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</cellXfs>
  <cellStyles count="4">
    <cellStyle name="Followed Hyperlink" xfId="3" builtinId="9" hidden="1"/>
    <cellStyle name="Hyperlink" xfId="2" builtinId="8"/>
    <cellStyle name="Normal" xfId="0" builtinId="0"/>
    <cellStyle name="Normal 2" xfId="1" xr:uid="{00000000-0005-0000-0000-000003000000}"/>
  </cellStyles>
  <dxfs count="19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2C1002-2648-4267-8498-7590469A1BA5}" name="Table2" displayName="Table2" ref="A11:P35" totalsRowShown="0" headerRowDxfId="17" dataDxfId="16" headerRowCellStyle="Normal 2">
  <autoFilter ref="A11:P35" xr:uid="{512C1002-2648-4267-8498-7590469A1BA5}"/>
  <tableColumns count="16">
    <tableColumn id="1" xr3:uid="{F586FE11-9295-4D0C-B8D3-8F10BC945F3C}" name="DB Patient ID" dataDxfId="15"/>
    <tableColumn id="18" xr3:uid="{1B9A244C-FAC3-4909-82BE-46327C4ECE79}" name="REL#" dataDxfId="14"/>
    <tableColumn id="2" xr3:uid="{6339CBDA-7190-4247-876F-E3AB73795A68}" name="Other Patient ID" dataDxfId="13"/>
    <tableColumn id="19" xr3:uid="{87401980-E51A-4D19-B846-7D2221FE5C80}" name="mutation number" dataDxfId="12"/>
    <tableColumn id="3" xr3:uid="{1E397B2D-02DC-4E8F-A0FB-B246C8C02ED1}" name="allele" dataDxfId="11"/>
    <tableColumn id="5" xr3:uid="{CCA48CDD-CB02-4B18-9B9E-4BE1B983501C}" name="Changes in same gene" dataDxfId="10"/>
    <tableColumn id="6" xr3:uid="{D4C7C1CE-7C7A-43D5-9508-4903AF1B255D}" name="Changes in other genes" dataDxfId="9"/>
    <tableColumn id="7" xr3:uid="{6BAC7838-B612-4C7C-9609-EDEC208B832C}" name="NCL Phenotype or other disease" dataDxfId="8"/>
    <tableColumn id="9" xr3:uid="{CF7F9139-0FE4-493E-80A6-6DE097EDD958}" name="Age at onset (y)" dataDxfId="7"/>
    <tableColumn id="10" xr3:uid="{FBB0B2F9-75F5-4FDE-9395-93C4B77FD9AE}" name="Histology" dataDxfId="6"/>
    <tableColumn id="11" xr3:uid="{19543C9C-320C-490A-B820-D2088E9DAAF9}" name="Country of origin" dataDxfId="5"/>
    <tableColumn id="20" xr3:uid="{FAAC497A-086A-485C-9F47-188BBCE80342}" name="other ethnic detail" dataDxfId="4"/>
    <tableColumn id="12" xr3:uid="{2EA94630-605F-4AD4-A0E0-6E47BD418442}" name="Country of residence" dataDxfId="3"/>
    <tableColumn id="13" xr3:uid="{410A7C51-1666-46C0-9BEB-C7BC1A15C59F}" name="Reference" dataDxfId="2"/>
    <tableColumn id="14" xr3:uid="{F587D563-F2F3-4AED-8A7C-6B9E14A4B135}" name="PMID" dataDxfId="1"/>
    <tableColumn id="15" xr3:uid="{1A5F39AE-BDB4-4D21-A3D7-35B542E80292}" name="Notes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22608501" TargetMode="External"/><Relationship Id="rId13" Type="http://schemas.openxmlformats.org/officeDocument/2006/relationships/hyperlink" Target="https://www.ncbi.nlm.nih.gov/nuccore/NM_002087" TargetMode="External"/><Relationship Id="rId3" Type="http://schemas.openxmlformats.org/officeDocument/2006/relationships/hyperlink" Target="http://www.ncbi.nlm.nih.gov/nuccore/60498993" TargetMode="External"/><Relationship Id="rId7" Type="http://schemas.openxmlformats.org/officeDocument/2006/relationships/hyperlink" Target="http://www.ncbi.nlm.nih.gov/pubmed/22608501" TargetMode="External"/><Relationship Id="rId12" Type="http://schemas.openxmlformats.org/officeDocument/2006/relationships/hyperlink" Target="http://www.ncbi.nlm.nih.gov/pubmed/22608501" TargetMode="External"/><Relationship Id="rId2" Type="http://schemas.openxmlformats.org/officeDocument/2006/relationships/hyperlink" Target="http://www.ncbi.nlm.nih.gov/nuccore/189095255?report=genbank&amp;to=14980" TargetMode="External"/><Relationship Id="rId1" Type="http://schemas.openxmlformats.org/officeDocument/2006/relationships/hyperlink" Target="http://www.ncbi.nlm.nih.gov/gene/2896" TargetMode="External"/><Relationship Id="rId6" Type="http://schemas.openxmlformats.org/officeDocument/2006/relationships/hyperlink" Target="http://www.ncbi.nlm.nih.gov/protein/4504151" TargetMode="External"/><Relationship Id="rId11" Type="http://schemas.openxmlformats.org/officeDocument/2006/relationships/hyperlink" Target="https://www.ncbi.nlm.nih.gov/pubmed/27021778" TargetMode="External"/><Relationship Id="rId5" Type="http://schemas.openxmlformats.org/officeDocument/2006/relationships/hyperlink" Target="http://www.ncbi.nlm.nih.gov/protein/4504151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://www.ncbi.nlm.nih.gov/pubmed/22608501" TargetMode="External"/><Relationship Id="rId4" Type="http://schemas.openxmlformats.org/officeDocument/2006/relationships/hyperlink" Target="http://www.ncbi.nlm.nih.gov/nuccore/60498993" TargetMode="External"/><Relationship Id="rId9" Type="http://schemas.openxmlformats.org/officeDocument/2006/relationships/hyperlink" Target="https://www.ncbi.nlm.nih.gov/pubmed/27021778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="80" zoomScaleNormal="80" workbookViewId="0">
      <selection activeCell="D10" sqref="D10"/>
    </sheetView>
  </sheetViews>
  <sheetFormatPr defaultColWidth="8.85546875" defaultRowHeight="14.45"/>
  <cols>
    <col min="1" max="1" width="13.42578125" customWidth="1"/>
    <col min="2" max="2" width="14.7109375" customWidth="1"/>
    <col min="3" max="3" width="16" customWidth="1"/>
    <col min="4" max="4" width="17.28515625" customWidth="1"/>
    <col min="5" max="5" width="18" customWidth="1"/>
    <col min="6" max="6" width="10.28515625" customWidth="1"/>
    <col min="7" max="7" width="20.28515625" customWidth="1"/>
    <col min="8" max="8" width="12.5703125" bestFit="1" customWidth="1"/>
    <col min="9" max="11" width="10.28515625" customWidth="1"/>
    <col min="12" max="13" width="11.28515625" customWidth="1"/>
    <col min="14" max="14" width="17.42578125" customWidth="1"/>
    <col min="15" max="15" width="11.28515625" customWidth="1"/>
    <col min="16" max="16" width="26.42578125" customWidth="1"/>
  </cols>
  <sheetData>
    <row r="1" spans="1:16" ht="14.1" customHeight="1">
      <c r="A1" s="30" t="s">
        <v>0</v>
      </c>
      <c r="B1" s="30"/>
      <c r="C1" s="30"/>
      <c r="D1" s="29" t="s">
        <v>1</v>
      </c>
      <c r="E1" s="29"/>
      <c r="F1" s="2"/>
    </row>
    <row r="2" spans="1:16" ht="14.1" customHeight="1">
      <c r="A2" s="30" t="s">
        <v>2</v>
      </c>
      <c r="B2" s="30"/>
      <c r="C2" s="30"/>
      <c r="D2" s="32">
        <v>2896</v>
      </c>
      <c r="E2" s="32"/>
      <c r="F2" s="3"/>
    </row>
    <row r="3" spans="1:16" ht="14.1" customHeight="1">
      <c r="A3" s="30" t="s">
        <v>3</v>
      </c>
      <c r="B3" s="30"/>
      <c r="C3" s="30"/>
      <c r="D3" s="33" t="s">
        <v>4</v>
      </c>
      <c r="E3" s="33"/>
      <c r="F3" s="4"/>
    </row>
    <row r="4" spans="1:16" ht="14.1" customHeight="1">
      <c r="A4" s="34" t="s">
        <v>5</v>
      </c>
      <c r="B4" s="34"/>
      <c r="C4" s="34"/>
      <c r="D4" s="36" t="s">
        <v>6</v>
      </c>
      <c r="E4" s="36"/>
      <c r="F4" s="8" t="s">
        <v>7</v>
      </c>
    </row>
    <row r="5" spans="1:16" ht="14.1" customHeight="1">
      <c r="A5" s="35" t="s">
        <v>8</v>
      </c>
      <c r="B5" s="35"/>
      <c r="C5" s="35"/>
      <c r="D5" s="36" t="s">
        <v>9</v>
      </c>
      <c r="E5" s="36"/>
      <c r="F5" s="8" t="s">
        <v>10</v>
      </c>
    </row>
    <row r="6" spans="1:16" ht="14.1" customHeight="1">
      <c r="A6" s="34" t="s">
        <v>11</v>
      </c>
      <c r="B6" s="34"/>
      <c r="C6" s="34"/>
      <c r="D6" s="36" t="s">
        <v>12</v>
      </c>
      <c r="E6" s="36"/>
      <c r="F6" s="8" t="s">
        <v>13</v>
      </c>
    </row>
    <row r="7" spans="1:16">
      <c r="A7" s="31" t="s">
        <v>14</v>
      </c>
      <c r="B7" s="31"/>
      <c r="C7" s="31"/>
      <c r="D7" s="31">
        <f>COUNTA(A12:A33)/2</f>
        <v>11</v>
      </c>
      <c r="E7" s="31"/>
    </row>
    <row r="8" spans="1:16">
      <c r="A8" s="31" t="s">
        <v>15</v>
      </c>
      <c r="B8" s="31"/>
      <c r="C8" s="31"/>
      <c r="D8" s="31">
        <v>1</v>
      </c>
      <c r="E8" s="31"/>
    </row>
    <row r="9" spans="1:16">
      <c r="A9" s="31" t="s">
        <v>16</v>
      </c>
      <c r="B9" s="31"/>
      <c r="C9" s="31"/>
      <c r="D9" s="31" t="s">
        <v>17</v>
      </c>
      <c r="E9" s="31"/>
    </row>
    <row r="11" spans="1:16" ht="57.95">
      <c r="A11" s="13" t="s">
        <v>18</v>
      </c>
      <c r="B11" s="13" t="s">
        <v>19</v>
      </c>
      <c r="C11" s="13" t="s">
        <v>20</v>
      </c>
      <c r="D11" s="13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27</v>
      </c>
      <c r="K11" s="12" t="s">
        <v>28</v>
      </c>
      <c r="L11" s="12" t="s">
        <v>29</v>
      </c>
      <c r="M11" s="12" t="s">
        <v>30</v>
      </c>
      <c r="N11" s="12" t="s">
        <v>31</v>
      </c>
      <c r="O11" s="12" t="s">
        <v>32</v>
      </c>
      <c r="P11" s="12" t="s">
        <v>33</v>
      </c>
    </row>
    <row r="12" spans="1:16" s="21" customFormat="1" ht="30.75">
      <c r="A12" s="18" t="s">
        <v>34</v>
      </c>
      <c r="B12" s="18" t="s">
        <v>35</v>
      </c>
      <c r="C12" s="19" t="s">
        <v>36</v>
      </c>
      <c r="D12" s="19" t="s">
        <v>37</v>
      </c>
      <c r="E12" s="19" t="s">
        <v>38</v>
      </c>
      <c r="F12" s="19"/>
      <c r="G12" s="20"/>
      <c r="H12" s="19" t="s">
        <v>39</v>
      </c>
      <c r="I12" s="19">
        <v>22</v>
      </c>
      <c r="J12" s="19" t="s">
        <v>40</v>
      </c>
      <c r="K12" s="19" t="s">
        <v>41</v>
      </c>
      <c r="L12" s="19" t="s">
        <v>42</v>
      </c>
      <c r="M12" s="19"/>
      <c r="N12" s="19" t="s">
        <v>43</v>
      </c>
      <c r="O12" s="19">
        <v>22608501</v>
      </c>
      <c r="P12" s="19" t="s">
        <v>44</v>
      </c>
    </row>
    <row r="13" spans="1:16" s="21" customFormat="1" ht="30.75">
      <c r="A13" s="18" t="s">
        <v>34</v>
      </c>
      <c r="B13" s="18" t="s">
        <v>35</v>
      </c>
      <c r="C13" s="19" t="s">
        <v>36</v>
      </c>
      <c r="D13" s="19" t="s">
        <v>37</v>
      </c>
      <c r="E13" s="19" t="s">
        <v>38</v>
      </c>
      <c r="F13" s="19"/>
      <c r="G13" s="20"/>
      <c r="H13" s="19" t="s">
        <v>39</v>
      </c>
      <c r="I13" s="19">
        <v>22</v>
      </c>
      <c r="J13" s="19" t="s">
        <v>40</v>
      </c>
      <c r="K13" s="19" t="s">
        <v>41</v>
      </c>
      <c r="L13" s="19" t="s">
        <v>42</v>
      </c>
      <c r="M13" s="19"/>
      <c r="N13" s="19" t="s">
        <v>43</v>
      </c>
      <c r="O13" s="19">
        <v>22608501</v>
      </c>
      <c r="P13" s="19" t="s">
        <v>44</v>
      </c>
    </row>
    <row r="14" spans="1:16" s="21" customFormat="1" ht="30.75">
      <c r="A14" s="19" t="s">
        <v>45</v>
      </c>
      <c r="B14" s="18" t="s">
        <v>35</v>
      </c>
      <c r="C14" s="19" t="s">
        <v>46</v>
      </c>
      <c r="D14" s="19" t="s">
        <v>37</v>
      </c>
      <c r="E14" s="19" t="s">
        <v>38</v>
      </c>
      <c r="F14" s="19"/>
      <c r="G14" s="20"/>
      <c r="H14" s="19" t="s">
        <v>39</v>
      </c>
      <c r="I14" s="19">
        <v>23</v>
      </c>
      <c r="J14" s="19"/>
      <c r="K14" s="19" t="s">
        <v>41</v>
      </c>
      <c r="L14" s="19" t="s">
        <v>42</v>
      </c>
      <c r="M14" s="19"/>
      <c r="N14" s="19" t="s">
        <v>43</v>
      </c>
      <c r="O14" s="22">
        <v>22608501</v>
      </c>
      <c r="P14" s="23" t="s">
        <v>44</v>
      </c>
    </row>
    <row r="15" spans="1:16" s="21" customFormat="1" ht="30.75">
      <c r="A15" s="19" t="s">
        <v>45</v>
      </c>
      <c r="B15" s="18" t="s">
        <v>35</v>
      </c>
      <c r="C15" s="19" t="s">
        <v>46</v>
      </c>
      <c r="D15" s="19" t="s">
        <v>37</v>
      </c>
      <c r="E15" s="19" t="s">
        <v>38</v>
      </c>
      <c r="F15" s="19"/>
      <c r="G15" s="20"/>
      <c r="H15" s="19" t="s">
        <v>39</v>
      </c>
      <c r="I15" s="19">
        <v>23</v>
      </c>
      <c r="J15" s="19"/>
      <c r="K15" s="19" t="s">
        <v>41</v>
      </c>
      <c r="L15" s="19" t="s">
        <v>42</v>
      </c>
      <c r="M15" s="19"/>
      <c r="N15" s="19" t="s">
        <v>43</v>
      </c>
      <c r="O15" s="22">
        <v>22608501</v>
      </c>
      <c r="P15" s="23" t="s">
        <v>44</v>
      </c>
    </row>
    <row r="16" spans="1:16" s="21" customFormat="1" ht="45.75">
      <c r="A16" s="24" t="s">
        <v>47</v>
      </c>
      <c r="B16" s="24"/>
      <c r="C16" s="25" t="s">
        <v>48</v>
      </c>
      <c r="D16" s="19" t="s">
        <v>49</v>
      </c>
      <c r="E16" s="25" t="s">
        <v>50</v>
      </c>
      <c r="F16" s="19"/>
      <c r="G16" s="20"/>
      <c r="H16" s="19" t="s">
        <v>39</v>
      </c>
      <c r="I16" s="19">
        <v>46</v>
      </c>
      <c r="J16" s="19" t="s">
        <v>51</v>
      </c>
      <c r="K16" s="19"/>
      <c r="L16" s="19"/>
      <c r="M16" s="19"/>
      <c r="N16" s="19" t="s">
        <v>43</v>
      </c>
      <c r="O16" s="22">
        <v>22608501</v>
      </c>
      <c r="P16" s="23" t="s">
        <v>52</v>
      </c>
    </row>
    <row r="17" spans="1:16" s="21" customFormat="1" ht="45.75">
      <c r="A17" s="24" t="s">
        <v>47</v>
      </c>
      <c r="B17" s="24"/>
      <c r="C17" s="25" t="s">
        <v>48</v>
      </c>
      <c r="D17" s="19" t="s">
        <v>53</v>
      </c>
      <c r="E17" s="19" t="s">
        <v>54</v>
      </c>
      <c r="F17" s="19"/>
      <c r="G17" s="20"/>
      <c r="H17" s="19" t="s">
        <v>39</v>
      </c>
      <c r="I17" s="19">
        <v>46</v>
      </c>
      <c r="J17" s="19" t="s">
        <v>51</v>
      </c>
      <c r="K17" s="19"/>
      <c r="L17" s="19"/>
      <c r="M17" s="19"/>
      <c r="N17" s="19" t="s">
        <v>43</v>
      </c>
      <c r="O17" s="22">
        <v>22608501</v>
      </c>
      <c r="P17" s="23" t="s">
        <v>52</v>
      </c>
    </row>
    <row r="18" spans="1:16" s="21" customFormat="1" ht="45.75">
      <c r="A18" s="26" t="s">
        <v>55</v>
      </c>
      <c r="B18" s="25"/>
      <c r="C18" s="25" t="s">
        <v>56</v>
      </c>
      <c r="D18" s="19" t="s">
        <v>49</v>
      </c>
      <c r="E18" s="19" t="s">
        <v>57</v>
      </c>
      <c r="F18" s="19"/>
      <c r="G18" s="20"/>
      <c r="H18" s="19" t="s">
        <v>39</v>
      </c>
      <c r="I18" s="19">
        <v>25</v>
      </c>
      <c r="J18" s="19"/>
      <c r="K18" s="19"/>
      <c r="L18" s="19"/>
      <c r="M18" s="19" t="s">
        <v>58</v>
      </c>
      <c r="N18" s="19" t="s">
        <v>59</v>
      </c>
      <c r="O18" s="27">
        <v>27021778</v>
      </c>
      <c r="P18" s="23" t="s">
        <v>60</v>
      </c>
    </row>
    <row r="19" spans="1:16" s="21" customFormat="1" ht="45.75">
      <c r="A19" s="26" t="s">
        <v>55</v>
      </c>
      <c r="B19" s="25"/>
      <c r="C19" s="25" t="s">
        <v>56</v>
      </c>
      <c r="D19" s="19" t="s">
        <v>49</v>
      </c>
      <c r="E19" s="19" t="s">
        <v>57</v>
      </c>
      <c r="F19" s="19"/>
      <c r="G19" s="20"/>
      <c r="H19" s="19" t="s">
        <v>39</v>
      </c>
      <c r="I19" s="19">
        <v>25</v>
      </c>
      <c r="J19" s="19"/>
      <c r="K19" s="19"/>
      <c r="L19" s="19"/>
      <c r="M19" s="19" t="s">
        <v>58</v>
      </c>
      <c r="N19" s="19" t="s">
        <v>61</v>
      </c>
      <c r="O19" s="27">
        <v>27021778</v>
      </c>
      <c r="P19" s="23" t="s">
        <v>60</v>
      </c>
    </row>
    <row r="20" spans="1:16" s="21" customFormat="1" ht="53.45" customHeight="1">
      <c r="A20" s="26" t="s">
        <v>62</v>
      </c>
      <c r="C20" s="21" t="s">
        <v>63</v>
      </c>
      <c r="D20" s="21" t="s">
        <v>64</v>
      </c>
      <c r="E20" s="21" t="s">
        <v>65</v>
      </c>
      <c r="H20" s="21" t="s">
        <v>66</v>
      </c>
      <c r="I20" s="21">
        <v>68</v>
      </c>
      <c r="K20" s="21" t="s">
        <v>41</v>
      </c>
      <c r="L20" s="23" t="s">
        <v>67</v>
      </c>
      <c r="N20" s="21" t="s">
        <v>68</v>
      </c>
      <c r="O20" s="21">
        <v>25261445</v>
      </c>
      <c r="P20" s="23" t="s">
        <v>69</v>
      </c>
    </row>
    <row r="21" spans="1:16" s="21" customFormat="1" ht="45.75">
      <c r="A21" s="26" t="s">
        <v>62</v>
      </c>
      <c r="C21" s="21" t="s">
        <v>63</v>
      </c>
      <c r="D21" s="21" t="s">
        <v>53</v>
      </c>
      <c r="E21" s="21" t="s">
        <v>70</v>
      </c>
      <c r="H21" s="21" t="s">
        <v>66</v>
      </c>
      <c r="I21" s="21">
        <v>68</v>
      </c>
      <c r="K21" s="21" t="s">
        <v>41</v>
      </c>
      <c r="L21" s="23" t="s">
        <v>67</v>
      </c>
      <c r="N21" s="21" t="s">
        <v>68</v>
      </c>
      <c r="O21" s="21">
        <v>25261445</v>
      </c>
      <c r="P21" s="23" t="s">
        <v>69</v>
      </c>
    </row>
    <row r="22" spans="1:16" s="21" customFormat="1" ht="45.75">
      <c r="A22" s="26" t="s">
        <v>71</v>
      </c>
      <c r="C22" s="21" t="s">
        <v>72</v>
      </c>
      <c r="D22" s="21" t="s">
        <v>64</v>
      </c>
      <c r="E22" s="21" t="s">
        <v>65</v>
      </c>
      <c r="H22" s="21" t="s">
        <v>66</v>
      </c>
      <c r="I22" s="21">
        <v>66</v>
      </c>
      <c r="K22" s="21" t="s">
        <v>41</v>
      </c>
      <c r="L22" s="23" t="s">
        <v>67</v>
      </c>
      <c r="N22" s="21" t="s">
        <v>68</v>
      </c>
      <c r="O22" s="21">
        <v>25261445</v>
      </c>
      <c r="P22" s="23" t="s">
        <v>73</v>
      </c>
    </row>
    <row r="23" spans="1:16" s="21" customFormat="1" ht="45.75">
      <c r="A23" s="26" t="s">
        <v>71</v>
      </c>
      <c r="C23" s="21" t="s">
        <v>72</v>
      </c>
      <c r="D23" s="21" t="s">
        <v>53</v>
      </c>
      <c r="E23" s="21" t="s">
        <v>70</v>
      </c>
      <c r="H23" s="21" t="s">
        <v>66</v>
      </c>
      <c r="I23" s="21">
        <v>66</v>
      </c>
      <c r="K23" s="21" t="s">
        <v>41</v>
      </c>
      <c r="L23" s="23" t="s">
        <v>67</v>
      </c>
      <c r="N23" s="21" t="s">
        <v>68</v>
      </c>
      <c r="O23" s="21">
        <v>25261445</v>
      </c>
      <c r="P23" s="23" t="s">
        <v>73</v>
      </c>
    </row>
    <row r="24" spans="1:16" s="21" customFormat="1" ht="84.6" customHeight="1">
      <c r="A24" s="26" t="s">
        <v>74</v>
      </c>
      <c r="C24" s="21" t="s">
        <v>75</v>
      </c>
      <c r="D24" s="21" t="s">
        <v>76</v>
      </c>
      <c r="E24" s="21" t="s">
        <v>77</v>
      </c>
      <c r="G24" s="23" t="s">
        <v>78</v>
      </c>
      <c r="H24" s="21" t="s">
        <v>66</v>
      </c>
      <c r="I24" s="21">
        <v>43</v>
      </c>
      <c r="L24" s="23"/>
      <c r="M24" s="21" t="s">
        <v>41</v>
      </c>
      <c r="N24" s="21" t="s">
        <v>79</v>
      </c>
      <c r="O24" s="28">
        <v>25182743</v>
      </c>
      <c r="P24" s="23" t="s">
        <v>80</v>
      </c>
    </row>
    <row r="25" spans="1:16" s="21" customFormat="1" ht="84.6" customHeight="1">
      <c r="A25" s="26" t="s">
        <v>74</v>
      </c>
      <c r="C25" s="21" t="s">
        <v>75</v>
      </c>
      <c r="D25" s="21" t="s">
        <v>53</v>
      </c>
      <c r="E25" s="21" t="s">
        <v>70</v>
      </c>
      <c r="H25" s="21" t="s">
        <v>66</v>
      </c>
      <c r="I25" s="21">
        <v>43</v>
      </c>
      <c r="L25" s="23"/>
      <c r="M25" s="21" t="s">
        <v>41</v>
      </c>
      <c r="N25" s="21" t="s">
        <v>79</v>
      </c>
      <c r="O25" s="28">
        <v>25182743</v>
      </c>
      <c r="P25" s="23" t="s">
        <v>80</v>
      </c>
    </row>
    <row r="26" spans="1:16" s="21" customFormat="1" ht="84.6" customHeight="1">
      <c r="A26" s="26" t="s">
        <v>81</v>
      </c>
      <c r="C26" s="21" t="s">
        <v>53</v>
      </c>
      <c r="D26" s="16" t="s">
        <v>82</v>
      </c>
      <c r="E26" s="17" t="s">
        <v>83</v>
      </c>
      <c r="G26" s="23"/>
      <c r="H26" s="21" t="s">
        <v>84</v>
      </c>
      <c r="I26" s="21">
        <v>13</v>
      </c>
      <c r="K26" s="21" t="s">
        <v>85</v>
      </c>
      <c r="L26" s="23"/>
      <c r="N26" s="21" t="s">
        <v>86</v>
      </c>
      <c r="O26" s="21">
        <v>30922528</v>
      </c>
      <c r="P26" s="23" t="s">
        <v>87</v>
      </c>
    </row>
    <row r="27" spans="1:16" s="21" customFormat="1" ht="84.6" customHeight="1">
      <c r="A27" s="26" t="s">
        <v>81</v>
      </c>
      <c r="C27" s="17" t="s">
        <v>53</v>
      </c>
      <c r="D27" s="16" t="s">
        <v>82</v>
      </c>
      <c r="E27" s="17" t="s">
        <v>83</v>
      </c>
      <c r="G27" s="23"/>
      <c r="H27" s="21" t="s">
        <v>84</v>
      </c>
      <c r="I27" s="21">
        <v>13</v>
      </c>
      <c r="K27" s="21" t="s">
        <v>85</v>
      </c>
      <c r="L27" s="23"/>
      <c r="N27" s="21" t="s">
        <v>86</v>
      </c>
      <c r="O27" s="21">
        <v>30922528</v>
      </c>
      <c r="P27" s="23" t="s">
        <v>87</v>
      </c>
    </row>
    <row r="28" spans="1:16" s="21" customFormat="1" ht="84.6" customHeight="1">
      <c r="A28" s="26" t="s">
        <v>88</v>
      </c>
      <c r="B28" s="26"/>
      <c r="C28" s="26" t="s">
        <v>89</v>
      </c>
      <c r="D28" s="26" t="s">
        <v>90</v>
      </c>
      <c r="E28" s="26" t="s">
        <v>91</v>
      </c>
      <c r="F28" s="26"/>
      <c r="G28" s="26"/>
      <c r="H28" s="26" t="s">
        <v>84</v>
      </c>
      <c r="I28" s="26">
        <v>21</v>
      </c>
      <c r="J28" s="26"/>
      <c r="K28" s="26" t="s">
        <v>92</v>
      </c>
      <c r="L28" s="26"/>
      <c r="M28" s="26"/>
      <c r="N28" s="26" t="s">
        <v>93</v>
      </c>
      <c r="O28" s="21">
        <v>36912596</v>
      </c>
      <c r="P28" s="26" t="s">
        <v>94</v>
      </c>
    </row>
    <row r="29" spans="1:16" s="21" customFormat="1" ht="84.6" customHeight="1">
      <c r="A29" s="26" t="s">
        <v>88</v>
      </c>
      <c r="B29" s="26"/>
      <c r="C29" s="26" t="s">
        <v>89</v>
      </c>
      <c r="D29" s="26" t="s">
        <v>90</v>
      </c>
      <c r="E29" s="26" t="s">
        <v>91</v>
      </c>
      <c r="F29" s="26"/>
      <c r="G29" s="26"/>
      <c r="H29" s="26" t="s">
        <v>84</v>
      </c>
      <c r="I29" s="26">
        <v>21</v>
      </c>
      <c r="J29" s="26"/>
      <c r="K29" s="26" t="s">
        <v>92</v>
      </c>
      <c r="L29" s="26"/>
      <c r="M29" s="26"/>
      <c r="N29" s="26" t="s">
        <v>93</v>
      </c>
      <c r="O29" s="21">
        <v>36912596</v>
      </c>
      <c r="P29" s="26" t="s">
        <v>94</v>
      </c>
    </row>
    <row r="30" spans="1:16" s="21" customFormat="1" ht="32.450000000000003" customHeight="1">
      <c r="A30" s="26" t="s">
        <v>95</v>
      </c>
      <c r="B30" s="26"/>
      <c r="C30" s="26">
        <v>11</v>
      </c>
      <c r="D30" s="26" t="s">
        <v>96</v>
      </c>
      <c r="E30" s="26" t="s">
        <v>97</v>
      </c>
      <c r="F30" s="26"/>
      <c r="G30" s="26"/>
      <c r="H30" s="26" t="s">
        <v>98</v>
      </c>
      <c r="I30" s="26">
        <v>7</v>
      </c>
      <c r="J30" s="26"/>
      <c r="K30" s="26"/>
      <c r="L30" s="26"/>
      <c r="M30" s="26" t="s">
        <v>99</v>
      </c>
      <c r="N30" s="41" t="s">
        <v>100</v>
      </c>
      <c r="O30" s="26">
        <v>31489614</v>
      </c>
      <c r="P30" s="26" t="s">
        <v>101</v>
      </c>
    </row>
    <row r="31" spans="1:16" s="21" customFormat="1" ht="32.450000000000003" customHeight="1">
      <c r="A31" s="26" t="s">
        <v>95</v>
      </c>
      <c r="B31" s="26"/>
      <c r="C31" s="26">
        <v>11</v>
      </c>
      <c r="D31" s="26" t="s">
        <v>96</v>
      </c>
      <c r="E31" s="26" t="s">
        <v>97</v>
      </c>
      <c r="F31" s="26"/>
      <c r="G31" s="26"/>
      <c r="H31" s="26" t="s">
        <v>98</v>
      </c>
      <c r="I31" s="26">
        <v>7</v>
      </c>
      <c r="J31" s="26"/>
      <c r="K31" s="26"/>
      <c r="L31" s="26"/>
      <c r="M31" s="26" t="s">
        <v>99</v>
      </c>
      <c r="N31" s="41" t="s">
        <v>100</v>
      </c>
      <c r="O31" s="26">
        <v>31489614</v>
      </c>
      <c r="P31" s="26" t="s">
        <v>101</v>
      </c>
    </row>
    <row r="32" spans="1:16" s="21" customFormat="1" ht="32.450000000000003" customHeight="1">
      <c r="A32" s="26" t="s">
        <v>102</v>
      </c>
      <c r="C32" s="21" t="s">
        <v>103</v>
      </c>
      <c r="D32" s="26" t="s">
        <v>104</v>
      </c>
      <c r="E32" s="21" t="s">
        <v>105</v>
      </c>
      <c r="H32" s="21" t="s">
        <v>106</v>
      </c>
      <c r="I32" s="21" t="s">
        <v>53</v>
      </c>
      <c r="J32" s="42"/>
      <c r="K32" s="21" t="s">
        <v>107</v>
      </c>
      <c r="N32" s="41" t="s">
        <v>108</v>
      </c>
      <c r="O32" s="26">
        <v>26075876</v>
      </c>
      <c r="P32" s="21" t="s">
        <v>109</v>
      </c>
    </row>
    <row r="33" spans="1:16" s="21" customFormat="1" ht="30.75">
      <c r="A33" s="26" t="s">
        <v>102</v>
      </c>
      <c r="C33" s="21" t="s">
        <v>103</v>
      </c>
      <c r="D33" s="26" t="s">
        <v>104</v>
      </c>
      <c r="E33" s="21" t="s">
        <v>105</v>
      </c>
      <c r="H33" s="21" t="s">
        <v>106</v>
      </c>
      <c r="I33" s="21" t="s">
        <v>53</v>
      </c>
      <c r="J33" s="42"/>
      <c r="K33" s="21" t="s">
        <v>107</v>
      </c>
      <c r="N33" s="41" t="s">
        <v>108</v>
      </c>
      <c r="O33" s="26">
        <v>26075876</v>
      </c>
      <c r="P33" s="21" t="s">
        <v>109</v>
      </c>
    </row>
    <row r="34" spans="1:16" s="15" customFormat="1">
      <c r="A34" s="14"/>
      <c r="L34" s="1"/>
      <c r="P34" s="1"/>
    </row>
    <row r="35" spans="1:16" s="15" customFormat="1"/>
    <row r="37" spans="1:16">
      <c r="A37" s="5" t="s">
        <v>33</v>
      </c>
      <c r="B37" s="5"/>
      <c r="C37" s="5"/>
      <c r="D37" s="5"/>
      <c r="E37" s="5"/>
      <c r="F37" s="6"/>
      <c r="G37" s="6"/>
      <c r="H37" s="6"/>
      <c r="I37" s="6"/>
      <c r="J37" s="11"/>
      <c r="K37" s="11"/>
    </row>
    <row r="38" spans="1:16">
      <c r="A38" s="7" t="s">
        <v>110</v>
      </c>
      <c r="B38" s="7"/>
      <c r="C38" s="7"/>
      <c r="D38" s="7"/>
      <c r="E38" s="7"/>
      <c r="F38" s="7"/>
      <c r="G38" s="7"/>
      <c r="H38" s="7"/>
      <c r="I38" s="7"/>
      <c r="J38" s="10"/>
      <c r="K38" s="10"/>
    </row>
    <row r="39" spans="1:16">
      <c r="A39" s="38" t="s">
        <v>111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6">
      <c r="A40" s="11"/>
      <c r="B40" s="11"/>
      <c r="C40" s="11"/>
      <c r="D40" s="11"/>
      <c r="E40" s="11"/>
      <c r="F40" s="9"/>
      <c r="G40" s="9"/>
      <c r="H40" s="9"/>
      <c r="I40" s="9"/>
      <c r="J40" s="9"/>
      <c r="K40" s="9"/>
    </row>
    <row r="41" spans="1:16">
      <c r="A41" s="37" t="s">
        <v>112</v>
      </c>
      <c r="B41" s="37"/>
      <c r="C41" s="37"/>
      <c r="D41" s="37"/>
      <c r="E41" s="11"/>
      <c r="F41" s="9"/>
      <c r="G41" s="9"/>
      <c r="H41" s="9"/>
      <c r="I41" s="9"/>
      <c r="J41" s="9"/>
      <c r="K41" s="9"/>
    </row>
    <row r="42" spans="1:16" ht="15"/>
    <row r="44" spans="1:16" ht="45.75">
      <c r="A44" s="39" t="s">
        <v>104</v>
      </c>
      <c r="B44" s="40" t="s">
        <v>113</v>
      </c>
      <c r="C44" s="40" t="s">
        <v>114</v>
      </c>
      <c r="D44" s="40" t="s">
        <v>115</v>
      </c>
      <c r="E44" s="40" t="s">
        <v>116</v>
      </c>
      <c r="F44" s="40" t="s">
        <v>117</v>
      </c>
      <c r="G44" s="40" t="s">
        <v>53</v>
      </c>
      <c r="H44" s="40" t="s">
        <v>118</v>
      </c>
      <c r="I44" s="40" t="s">
        <v>119</v>
      </c>
      <c r="J44" s="40" t="s">
        <v>120</v>
      </c>
      <c r="K44" s="40" t="s">
        <v>121</v>
      </c>
      <c r="L44" s="40">
        <v>31741823</v>
      </c>
    </row>
    <row r="45" spans="1:16" ht="15"/>
    <row r="46" spans="1:16" ht="15"/>
  </sheetData>
  <mergeCells count="20">
    <mergeCell ref="A41:D41"/>
    <mergeCell ref="A8:C8"/>
    <mergeCell ref="A9:C9"/>
    <mergeCell ref="A39:K39"/>
    <mergeCell ref="D9:E9"/>
    <mergeCell ref="D8:E8"/>
    <mergeCell ref="D1:E1"/>
    <mergeCell ref="A1:C1"/>
    <mergeCell ref="A2:C2"/>
    <mergeCell ref="A3:C3"/>
    <mergeCell ref="A7:C7"/>
    <mergeCell ref="D2:E2"/>
    <mergeCell ref="D3:E3"/>
    <mergeCell ref="D7:E7"/>
    <mergeCell ref="A4:C4"/>
    <mergeCell ref="A5:C5"/>
    <mergeCell ref="A6:C6"/>
    <mergeCell ref="D4:E4"/>
    <mergeCell ref="D5:E5"/>
    <mergeCell ref="D6:E6"/>
  </mergeCells>
  <phoneticPr fontId="7" type="noConversion"/>
  <conditionalFormatting sqref="L32:L33">
    <cfRule type="duplicateValues" dxfId="18" priority="1"/>
  </conditionalFormatting>
  <hyperlinks>
    <hyperlink ref="D2" r:id="rId1" display="http://www.ncbi.nlm.nih.gov/gene/2896" xr:uid="{00000000-0004-0000-0000-000003000000}"/>
    <hyperlink ref="D4" r:id="rId2" xr:uid="{00000000-0004-0000-0000-000004000000}"/>
    <hyperlink ref="D5" r:id="rId3" display="NM_002087.2" xr:uid="{00000000-0004-0000-0000-000005000000}"/>
    <hyperlink ref="E5" r:id="rId4" display="NM_002087.2" xr:uid="{00000000-0004-0000-0000-000006000000}"/>
    <hyperlink ref="D6" r:id="rId5" xr:uid="{00000000-0004-0000-0000-000007000000}"/>
    <hyperlink ref="E6" r:id="rId6" display="NP_002078.1" xr:uid="{00000000-0004-0000-0000-000008000000}"/>
    <hyperlink ref="O16" r:id="rId7" display="http://www.ncbi.nlm.nih.gov/pubmed/22608501" xr:uid="{88ED9D9C-755E-4C0F-AB38-E8B56284AFBD}"/>
    <hyperlink ref="O14" r:id="rId8" display="http://www.ncbi.nlm.nih.gov/pubmed/22608501" xr:uid="{C41619AF-1834-4814-B102-524E95072679}"/>
    <hyperlink ref="O19" r:id="rId9" display="https://www.ncbi.nlm.nih.gov/pubmed/27021778" xr:uid="{C4E21BF3-F6BF-4F03-BDA9-6A370BAA830E}"/>
    <hyperlink ref="O15" r:id="rId10" display="http://www.ncbi.nlm.nih.gov/pubmed/22608501" xr:uid="{009D73F7-42F4-4914-817F-02313A789649}"/>
    <hyperlink ref="O18" r:id="rId11" display="https://www.ncbi.nlm.nih.gov/pubmed/27021778" xr:uid="{F6C955F9-1E01-400F-BDCA-EEF9098E30BC}"/>
    <hyperlink ref="O17" r:id="rId12" display="http://www.ncbi.nlm.nih.gov/pubmed/22608501" xr:uid="{583FFC01-3E76-4742-9750-8784B1BF0963}"/>
    <hyperlink ref="D5:E5" r:id="rId13" display="NM_002087.4" xr:uid="{D21B4A0C-4885-4031-B328-1351A596ACF9}"/>
  </hyperlinks>
  <pageMargins left="0.70000000000000007" right="0.70000000000000007" top="0.75000000000000011" bottom="0.75000000000000011" header="0.30000000000000004" footer="0.30000000000000004"/>
  <pageSetup scale="62" orientation="landscape" r:id="rId14"/>
  <tableParts count="1"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2012-02-08T11:49:58Z</dcterms:created>
  <dcterms:modified xsi:type="dcterms:W3CDTF">2024-02-21T12:23:08Z</dcterms:modified>
  <cp:category/>
  <cp:contentStatus/>
</cp:coreProperties>
</file>